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G20" i="1"/>
  <c r="F20" i="1"/>
  <c r="E20" i="1"/>
  <c r="D20" i="1"/>
  <c r="C20" i="1"/>
  <c r="B2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F9" i="1"/>
  <c r="F31" i="1" s="1"/>
  <c r="E9" i="1"/>
  <c r="E31" i="1" s="1"/>
  <c r="C9" i="1"/>
  <c r="B9" i="1"/>
  <c r="B31" i="1" s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D10" i="1"/>
  <c r="D9" i="1" s="1"/>
  <c r="D31" i="1" s="1"/>
  <c r="G10" i="1" l="1"/>
  <c r="G9" i="1" s="1"/>
  <c r="G31" i="1" s="1"/>
</calcChain>
</file>

<file path=xl/sharedStrings.xml><?xml version="1.0" encoding="utf-8"?>
<sst xmlns="http://schemas.openxmlformats.org/spreadsheetml/2006/main" count="34" uniqueCount="25">
  <si>
    <t>SISTEMA PARA EL DESARROLLO INTEGRAL DE LA FAMILIA DEL MUNICIPIO DE GUAYMAS</t>
  </si>
  <si>
    <t>Estado Analítico del Ejercicio del Presupuesto de Egresos Detallado</t>
  </si>
  <si>
    <t>Clasificación Administrativa</t>
  </si>
  <si>
    <t>PERÍODO: DEL 1º DE ENERO AL AL 31 DE DICIEMBRE DE 2020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</si>
  <si>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</si>
  <si>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</si>
  <si>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</si>
  <si>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</si>
  <si>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</si>
  <si>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</si>
  <si>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</si>
  <si>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</si>
  <si>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A.DIRECCIÓN GENERAL</t>
  </si>
  <si>
    <t>B.DIRECTOR DEL PARQUE INFANTIL</t>
  </si>
  <si>
    <t>C.SUBPROCURADURÍA DE LA DEFENSA DEL MENOR</t>
  </si>
  <si>
    <t>D.DIRECCIÓN DE PROGRAMAS ALIMENTARIOS</t>
  </si>
  <si>
    <t>E.DIRECCIÓN DE CADI</t>
  </si>
  <si>
    <t>F.DESARROLLO COMUNITARIO</t>
  </si>
  <si>
    <t>G.INAPAM</t>
  </si>
  <si>
    <t>H.DIRECCIÓN DE LA UNIDAD BÁSICA DE REHABILITACIÓN</t>
  </si>
  <si>
    <t>I.DIRECCIÓN DE LUDOTECA</t>
  </si>
  <si>
    <t>I. Gasto No Etiquetado (I=A+B+C+D+E+F+G+H+I)</t>
  </si>
  <si>
    <t>II. Gasto Etiquetado (II=A+B+C+D+E+F+G+H+I)</t>
  </si>
  <si>
    <t>III. Total de Egresos (III = I + II)</t>
  </si>
  <si>
    <t>FORMATO 6b)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</si>
</sst>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4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4" fontId="4" fillId="0" borderId="8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tabSelected="1" workbookViewId="0">
      <selection activeCell="I10" sqref="I10"/>
    </sheetView>
  </sheetViews>
  <sheetFormatPr baseColWidth="10" defaultRowHeight="15" x14ac:dyDescent="0.25"/>
  <cols>
    <col min="1" max="1" width="87.7109375" customWidth="1"/>
    <col min="2" max="7" width="19.7109375" customWidth="1"/>
  </cols>
  <sheetData>
    <row r="2" spans="1:7" ht="23.25" x14ac:dyDescent="0.25">
      <c r="A2" s="17" t="s">
        <v>0</v>
      </c>
      <c r="B2" s="18"/>
      <c r="C2" s="18"/>
      <c r="D2" s="18"/>
      <c r="E2" s="18"/>
      <c r="F2" s="18"/>
      <c r="G2" s="19"/>
    </row>
    <row r="3" spans="1:7" ht="20.25" x14ac:dyDescent="0.25">
      <c r="A3" s="20" t="s">
        <v>1</v>
      </c>
      <c r="B3" s="21"/>
      <c r="C3" s="21"/>
      <c r="D3" s="21"/>
      <c r="E3" s="21"/>
      <c r="F3" s="21"/>
      <c r="G3" s="22"/>
    </row>
    <row r="4" spans="1:7" ht="20.25" x14ac:dyDescent="0.25">
      <c r="A4" s="20" t="s">
        <v>2</v>
      </c>
      <c r="B4" s="21"/>
      <c r="C4" s="21"/>
      <c r="D4" s="21"/>
      <c r="E4" s="21"/>
      <c r="F4" s="21"/>
      <c r="G4" s="22"/>
    </row>
    <row r="5" spans="1:7" x14ac:dyDescent="0.25">
      <c r="A5" s="23" t="s">
        <v>3</v>
      </c>
      <c r="B5" s="24"/>
      <c r="C5" s="24"/>
      <c r="D5" s="24"/>
      <c r="E5" s="24"/>
      <c r="F5" s="24"/>
      <c r="G5" s="25"/>
    </row>
    <row r="6" spans="1:7" x14ac:dyDescent="0.25">
      <c r="A6" s="1"/>
      <c r="B6" s="2"/>
      <c r="C6" s="2"/>
      <c r="D6" s="2"/>
      <c r="E6" s="2"/>
      <c r="F6" s="2"/>
      <c r="G6" s="3" t="s">
        <v>24</v>
      </c>
    </row>
    <row r="7" spans="1:7" x14ac:dyDescent="0.25">
      <c r="A7" s="26" t="s">
        <v>4</v>
      </c>
      <c r="B7" s="26" t="s">
        <v>5</v>
      </c>
      <c r="C7" s="28"/>
      <c r="D7" s="28"/>
      <c r="E7" s="28"/>
      <c r="F7" s="28"/>
      <c r="G7" s="29" t="s">
        <v>11</v>
      </c>
    </row>
    <row r="8" spans="1:7" ht="25.5" x14ac:dyDescent="0.25">
      <c r="A8" s="27"/>
      <c r="B8" s="5" t="s">
        <v>6</v>
      </c>
      <c r="C8" s="6" t="s">
        <v>7</v>
      </c>
      <c r="D8" s="5" t="s">
        <v>8</v>
      </c>
      <c r="E8" s="5" t="s">
        <v>9</v>
      </c>
      <c r="F8" s="5" t="s">
        <v>10</v>
      </c>
      <c r="G8" s="30"/>
    </row>
    <row r="9" spans="1:7" x14ac:dyDescent="0.25">
      <c r="A9" s="7" t="s">
        <v>21</v>
      </c>
      <c r="B9" s="8">
        <f t="shared" ref="B9:G9" si="0">SUM(B10:B18)</f>
        <v>28092000</v>
      </c>
      <c r="C9" s="8">
        <f t="shared" si="0"/>
        <v>0</v>
      </c>
      <c r="D9" s="8">
        <f t="shared" si="0"/>
        <v>28092000</v>
      </c>
      <c r="E9" s="8">
        <f t="shared" si="0"/>
        <v>27938596.470000003</v>
      </c>
      <c r="F9" s="8">
        <f t="shared" si="0"/>
        <v>26654309.860000003</v>
      </c>
      <c r="G9" s="8">
        <f t="shared" si="0"/>
        <v>153403.52999999985</v>
      </c>
    </row>
    <row r="10" spans="1:7" x14ac:dyDescent="0.25">
      <c r="A10" s="9" t="s">
        <v>12</v>
      </c>
      <c r="B10" s="10">
        <v>7153423</v>
      </c>
      <c r="C10" s="10">
        <v>0</v>
      </c>
      <c r="D10" s="10">
        <f t="shared" ref="D10:D18" si="1">+B10+C10</f>
        <v>7153423</v>
      </c>
      <c r="E10" s="10">
        <v>12488083.32</v>
      </c>
      <c r="F10" s="10">
        <v>11501337.109999999</v>
      </c>
      <c r="G10" s="10">
        <f t="shared" ref="G10:G18" si="2">D10-E10</f>
        <v>-5334660.32</v>
      </c>
    </row>
    <row r="11" spans="1:7" x14ac:dyDescent="0.25">
      <c r="A11" s="9" t="s">
        <v>13</v>
      </c>
      <c r="B11" s="10">
        <v>2847413</v>
      </c>
      <c r="C11" s="10">
        <v>0</v>
      </c>
      <c r="D11" s="10">
        <f t="shared" si="1"/>
        <v>2847413</v>
      </c>
      <c r="E11" s="10">
        <v>2067279.47</v>
      </c>
      <c r="F11" s="10">
        <v>2009745.16</v>
      </c>
      <c r="G11" s="10">
        <f t="shared" si="2"/>
        <v>780133.53</v>
      </c>
    </row>
    <row r="12" spans="1:7" x14ac:dyDescent="0.25">
      <c r="A12" s="9" t="s">
        <v>14</v>
      </c>
      <c r="B12" s="10">
        <v>4297197</v>
      </c>
      <c r="C12" s="10">
        <v>0</v>
      </c>
      <c r="D12" s="10">
        <f t="shared" si="1"/>
        <v>4297197</v>
      </c>
      <c r="E12" s="10">
        <v>4464183.3499999996</v>
      </c>
      <c r="F12" s="10">
        <v>4409357.9400000004</v>
      </c>
      <c r="G12" s="10">
        <f t="shared" si="2"/>
        <v>-166986.34999999963</v>
      </c>
    </row>
    <row r="13" spans="1:7" x14ac:dyDescent="0.25">
      <c r="A13" s="9" t="s">
        <v>15</v>
      </c>
      <c r="B13" s="10">
        <v>1509435</v>
      </c>
      <c r="C13" s="10">
        <v>0</v>
      </c>
      <c r="D13" s="10">
        <f t="shared" si="1"/>
        <v>1509435</v>
      </c>
      <c r="E13" s="16">
        <v>845496.26</v>
      </c>
      <c r="F13" s="10">
        <v>825559.69000000099</v>
      </c>
      <c r="G13" s="10">
        <f t="shared" si="2"/>
        <v>663938.74</v>
      </c>
    </row>
    <row r="14" spans="1:7" x14ac:dyDescent="0.25">
      <c r="A14" s="9" t="s">
        <v>16</v>
      </c>
      <c r="B14" s="10">
        <v>9455408</v>
      </c>
      <c r="C14" s="10">
        <v>0</v>
      </c>
      <c r="D14" s="10">
        <f t="shared" si="1"/>
        <v>9455408</v>
      </c>
      <c r="E14" s="16">
        <v>5396509.6399999997</v>
      </c>
      <c r="F14" s="10">
        <v>5255507.87</v>
      </c>
      <c r="G14" s="10">
        <f t="shared" si="2"/>
        <v>4058898.3600000003</v>
      </c>
    </row>
    <row r="15" spans="1:7" x14ac:dyDescent="0.25">
      <c r="A15" s="9" t="s">
        <v>17</v>
      </c>
      <c r="B15" s="10">
        <v>0</v>
      </c>
      <c r="C15" s="10">
        <v>0</v>
      </c>
      <c r="D15" s="10">
        <f t="shared" si="1"/>
        <v>0</v>
      </c>
      <c r="E15" s="16">
        <v>352097.31</v>
      </c>
      <c r="F15" s="10">
        <v>351395.82</v>
      </c>
      <c r="G15" s="10">
        <f t="shared" si="2"/>
        <v>-352097.31</v>
      </c>
    </row>
    <row r="16" spans="1:7" x14ac:dyDescent="0.25">
      <c r="A16" s="9" t="s">
        <v>18</v>
      </c>
      <c r="B16" s="10">
        <v>554520</v>
      </c>
      <c r="C16" s="10">
        <v>0</v>
      </c>
      <c r="D16" s="10">
        <f t="shared" si="1"/>
        <v>554520</v>
      </c>
      <c r="E16" s="10">
        <v>676271.08000000101</v>
      </c>
      <c r="F16" s="10">
        <v>674277.09000000102</v>
      </c>
      <c r="G16" s="10">
        <f t="shared" si="2"/>
        <v>-121751.08000000101</v>
      </c>
    </row>
    <row r="17" spans="1:7" x14ac:dyDescent="0.25">
      <c r="A17" s="9" t="s">
        <v>19</v>
      </c>
      <c r="B17" s="10">
        <v>1516398</v>
      </c>
      <c r="C17" s="10">
        <v>0</v>
      </c>
      <c r="D17" s="10">
        <f t="shared" si="1"/>
        <v>1516398</v>
      </c>
      <c r="E17" s="10">
        <v>1282067.77</v>
      </c>
      <c r="F17" s="10">
        <v>1261167.03</v>
      </c>
      <c r="G17" s="10">
        <f t="shared" si="2"/>
        <v>234330.22999999998</v>
      </c>
    </row>
    <row r="18" spans="1:7" x14ac:dyDescent="0.25">
      <c r="A18" s="9" t="s">
        <v>20</v>
      </c>
      <c r="B18" s="10">
        <v>758206</v>
      </c>
      <c r="C18" s="10">
        <v>0</v>
      </c>
      <c r="D18" s="10">
        <f t="shared" si="1"/>
        <v>758206</v>
      </c>
      <c r="E18" s="10">
        <v>366608.27</v>
      </c>
      <c r="F18" s="10">
        <v>365962.15</v>
      </c>
      <c r="G18" s="10">
        <f t="shared" si="2"/>
        <v>391597.73</v>
      </c>
    </row>
    <row r="19" spans="1:7" x14ac:dyDescent="0.25">
      <c r="A19" s="11"/>
      <c r="B19" s="12"/>
      <c r="C19" s="12"/>
      <c r="D19" s="12"/>
      <c r="E19" s="12"/>
      <c r="F19" s="12"/>
      <c r="G19" s="12"/>
    </row>
    <row r="20" spans="1:7" x14ac:dyDescent="0.25">
      <c r="A20" s="13" t="s">
        <v>22</v>
      </c>
      <c r="B20" s="14">
        <f t="shared" ref="B20:G20" si="3">SUM(B21:B29)</f>
        <v>0</v>
      </c>
      <c r="C20" s="14">
        <f t="shared" si="3"/>
        <v>0</v>
      </c>
      <c r="D20" s="14">
        <f t="shared" si="3"/>
        <v>0</v>
      </c>
      <c r="E20" s="14">
        <f t="shared" si="3"/>
        <v>0</v>
      </c>
      <c r="F20" s="14">
        <f t="shared" si="3"/>
        <v>0</v>
      </c>
      <c r="G20" s="14">
        <f t="shared" si="3"/>
        <v>0</v>
      </c>
    </row>
    <row r="21" spans="1:7" x14ac:dyDescent="0.25">
      <c r="A21" s="9" t="s">
        <v>12</v>
      </c>
      <c r="B21" s="10">
        <v>0</v>
      </c>
      <c r="C21" s="10">
        <v>0</v>
      </c>
      <c r="D21" s="10">
        <f t="shared" ref="D21:D29" si="4">+B21+C21</f>
        <v>0</v>
      </c>
      <c r="E21" s="10">
        <v>0</v>
      </c>
      <c r="F21" s="10">
        <v>0</v>
      </c>
      <c r="G21" s="10">
        <f t="shared" ref="G21:G29" si="5">D21-E21</f>
        <v>0</v>
      </c>
    </row>
    <row r="22" spans="1:7" x14ac:dyDescent="0.25">
      <c r="A22" s="9" t="s">
        <v>13</v>
      </c>
      <c r="B22" s="10">
        <v>0</v>
      </c>
      <c r="C22" s="10">
        <v>0</v>
      </c>
      <c r="D22" s="10">
        <f t="shared" si="4"/>
        <v>0</v>
      </c>
      <c r="E22" s="10">
        <v>0</v>
      </c>
      <c r="F22" s="10">
        <v>0</v>
      </c>
      <c r="G22" s="10">
        <f t="shared" si="5"/>
        <v>0</v>
      </c>
    </row>
    <row r="23" spans="1:7" x14ac:dyDescent="0.25">
      <c r="A23" s="9" t="s">
        <v>14</v>
      </c>
      <c r="B23" s="10">
        <v>0</v>
      </c>
      <c r="C23" s="10">
        <v>0</v>
      </c>
      <c r="D23" s="10">
        <f t="shared" si="4"/>
        <v>0</v>
      </c>
      <c r="E23" s="10">
        <v>0</v>
      </c>
      <c r="F23" s="10">
        <v>0</v>
      </c>
      <c r="G23" s="10">
        <f t="shared" si="5"/>
        <v>0</v>
      </c>
    </row>
    <row r="24" spans="1:7" x14ac:dyDescent="0.25">
      <c r="A24" s="9" t="s">
        <v>15</v>
      </c>
      <c r="B24" s="10">
        <v>0</v>
      </c>
      <c r="C24" s="10">
        <v>0</v>
      </c>
      <c r="D24" s="10">
        <f t="shared" si="4"/>
        <v>0</v>
      </c>
      <c r="E24" s="10">
        <v>0</v>
      </c>
      <c r="F24" s="10">
        <v>0</v>
      </c>
      <c r="G24" s="10">
        <f t="shared" si="5"/>
        <v>0</v>
      </c>
    </row>
    <row r="25" spans="1:7" x14ac:dyDescent="0.25">
      <c r="A25" s="9" t="s">
        <v>16</v>
      </c>
      <c r="B25" s="10">
        <v>0</v>
      </c>
      <c r="C25" s="10">
        <v>0</v>
      </c>
      <c r="D25" s="10">
        <f t="shared" si="4"/>
        <v>0</v>
      </c>
      <c r="E25" s="10">
        <v>0</v>
      </c>
      <c r="F25" s="10">
        <v>0</v>
      </c>
      <c r="G25" s="10">
        <f t="shared" si="5"/>
        <v>0</v>
      </c>
    </row>
    <row r="26" spans="1:7" x14ac:dyDescent="0.25">
      <c r="A26" s="9" t="s">
        <v>17</v>
      </c>
      <c r="B26" s="10">
        <v>0</v>
      </c>
      <c r="C26" s="10">
        <v>0</v>
      </c>
      <c r="D26" s="10">
        <f t="shared" si="4"/>
        <v>0</v>
      </c>
      <c r="E26" s="10">
        <v>0</v>
      </c>
      <c r="F26" s="10">
        <v>0</v>
      </c>
      <c r="G26" s="10">
        <f t="shared" si="5"/>
        <v>0</v>
      </c>
    </row>
    <row r="27" spans="1:7" x14ac:dyDescent="0.25">
      <c r="A27" s="9" t="s">
        <v>18</v>
      </c>
      <c r="B27" s="10">
        <v>0</v>
      </c>
      <c r="C27" s="10">
        <v>0</v>
      </c>
      <c r="D27" s="10">
        <f t="shared" si="4"/>
        <v>0</v>
      </c>
      <c r="E27" s="10">
        <v>0</v>
      </c>
      <c r="F27" s="10">
        <v>0</v>
      </c>
      <c r="G27" s="10">
        <f t="shared" si="5"/>
        <v>0</v>
      </c>
    </row>
    <row r="28" spans="1:7" x14ac:dyDescent="0.25">
      <c r="A28" s="9" t="s">
        <v>19</v>
      </c>
      <c r="B28" s="10">
        <v>0</v>
      </c>
      <c r="C28" s="10">
        <v>0</v>
      </c>
      <c r="D28" s="10">
        <f t="shared" si="4"/>
        <v>0</v>
      </c>
      <c r="E28" s="10">
        <v>0</v>
      </c>
      <c r="F28" s="10">
        <v>0</v>
      </c>
      <c r="G28" s="10">
        <f t="shared" si="5"/>
        <v>0</v>
      </c>
    </row>
    <row r="29" spans="1:7" x14ac:dyDescent="0.25">
      <c r="A29" s="9" t="s">
        <v>20</v>
      </c>
      <c r="B29" s="10">
        <v>0</v>
      </c>
      <c r="C29" s="10">
        <v>0</v>
      </c>
      <c r="D29" s="10">
        <f t="shared" si="4"/>
        <v>0</v>
      </c>
      <c r="E29" s="10">
        <v>0</v>
      </c>
      <c r="F29" s="10">
        <v>0</v>
      </c>
      <c r="G29" s="10">
        <f t="shared" si="5"/>
        <v>0</v>
      </c>
    </row>
    <row r="30" spans="1:7" x14ac:dyDescent="0.25">
      <c r="A30" s="11"/>
      <c r="B30" s="12"/>
      <c r="C30" s="12"/>
      <c r="D30" s="12"/>
      <c r="E30" s="12"/>
      <c r="F30" s="12"/>
      <c r="G30" s="12"/>
    </row>
    <row r="31" spans="1:7" x14ac:dyDescent="0.25">
      <c r="A31" s="13" t="s">
        <v>23</v>
      </c>
      <c r="B31" s="14">
        <f t="shared" ref="B31:G31" si="6">B9+B20</f>
        <v>28092000</v>
      </c>
      <c r="C31" s="14">
        <f t="shared" si="6"/>
        <v>0</v>
      </c>
      <c r="D31" s="14">
        <f t="shared" si="6"/>
        <v>28092000</v>
      </c>
      <c r="E31" s="14">
        <f t="shared" si="6"/>
        <v>27938596.470000003</v>
      </c>
      <c r="F31" s="14">
        <f t="shared" si="6"/>
        <v>26654309.860000003</v>
      </c>
      <c r="G31" s="14">
        <f t="shared" si="6"/>
        <v>153403.52999999985</v>
      </c>
    </row>
    <row r="32" spans="1:7" x14ac:dyDescent="0.25">
      <c r="A32" s="15"/>
      <c r="B32" s="15"/>
      <c r="C32" s="15"/>
      <c r="D32" s="15"/>
      <c r="E32" s="15"/>
      <c r="F32" s="15"/>
      <c r="G32" s="15"/>
    </row>
    <row r="33" spans="5:5" x14ac:dyDescent="0.25">
      <c r="E33" s="4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Cuquita</cp:lastModifiedBy>
  <dcterms:created xsi:type="dcterms:W3CDTF">2021-01-25T05:40:41Z</dcterms:created>
  <dcterms:modified xsi:type="dcterms:W3CDTF">2021-05-13T18:26:02Z</dcterms:modified>
</cp:coreProperties>
</file>